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<sst xmlns="http://schemas.openxmlformats.org/spreadsheetml/2006/main" count="75" uniqueCount="58">
  <si>
    <t>附件2</t>
  </si>
  <si>
    <t>项目支出绩效自评表</t>
  </si>
  <si>
    <t>（2024年度）</t>
  </si>
  <si>
    <t>项目名称</t>
  </si>
  <si>
    <t>朝阳区生态环境局新媒体平台服务项目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</si>
  <si>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</si>
  <si>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</si>
  <si>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</si>
  <si>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</si>
  <si>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</si>
  <si>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</si>
  <si>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</si>
  <si>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</si>
  <si>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</si>
  <si>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</si>
  <si>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</si>
  <si>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</si>
  <si>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</si>
  <si>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</si>
  <si>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</si>
  <si>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</si>
  <si>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</si>
  <si>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</si>
  <si>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①官方微信运维：协助生态环境局完成官方微信</t>
    </r>
    <r>
      <rPr>
        <sz val="9"/>
        <color theme="1"/>
        <rFont val="Times New Roman"/>
        <charset val="134"/>
      </rPr>
      <t>——“</t>
    </r>
    <r>
      <rPr>
        <sz val="9"/>
        <color theme="1"/>
        <rFont val="宋体"/>
        <charset val="134"/>
      </rPr>
      <t>生态朝阳</t>
    </r>
    <r>
      <rPr>
        <sz val="9"/>
        <color theme="1"/>
        <rFont val="Times New Roman"/>
        <charset val="134"/>
      </rPr>
      <t>”</t>
    </r>
    <r>
      <rPr>
        <sz val="9"/>
        <color theme="1"/>
        <rFont val="宋体"/>
        <charset val="134"/>
      </rPr>
      <t>订阅号的平台优化与日常运维，设计制作微信订阅号菜单架构，完成日常图文消息制作及推送；日常推送频次为原则上每个工作日进行更新。</t>
    </r>
    <r>
      <rPr>
        <sz val="9"/>
        <color theme="1"/>
        <rFont val="Times New Roman"/>
        <charset val="134"/>
      </rPr>
      <t xml:space="preserve">
</t>
    </r>
    <r>
      <rPr>
        <sz val="9"/>
        <color theme="1"/>
        <rFont val="宋体"/>
        <charset val="134"/>
      </rPr>
      <t>②官方微博运维：协助生态环境局完成官方微博</t>
    </r>
    <r>
      <rPr>
        <sz val="9"/>
        <color theme="1"/>
        <rFont val="Times New Roman"/>
        <charset val="134"/>
      </rPr>
      <t>——“</t>
    </r>
    <r>
      <rPr>
        <sz val="9"/>
        <color theme="1"/>
        <rFont val="宋体"/>
        <charset val="134"/>
      </rPr>
      <t>朝阳生态环境</t>
    </r>
    <r>
      <rPr>
        <sz val="9"/>
        <color theme="1"/>
        <rFont val="Times New Roman"/>
        <charset val="134"/>
      </rPr>
      <t>”</t>
    </r>
    <r>
      <rPr>
        <sz val="9"/>
        <color theme="1"/>
        <rFont val="宋体"/>
        <charset val="134"/>
      </rPr>
      <t>的日常更新。</t>
    </r>
    <r>
      <rPr>
        <sz val="9"/>
        <color theme="1"/>
        <rFont val="Times New Roman"/>
        <charset val="134"/>
      </rPr>
      <t xml:space="preserve">
</t>
    </r>
    <r>
      <rPr>
        <sz val="9"/>
        <color theme="1"/>
        <rFont val="宋体"/>
        <charset val="134"/>
      </rPr>
      <t>③舆情监测应对：以微信、微博等新媒体平台为主，兼顾其他互联网平台，协助生态环境局完成舆情监测及应对工作，结合日常舆情监测情况，撰写月度舆情汇总报告，遇有特殊舆情时段，可酌情根据生态环境局需要随时撰写舆情分析报告、舆情应对方案等。</t>
    </r>
    <r>
      <rPr>
        <sz val="9"/>
        <color theme="1"/>
        <rFont val="Times New Roman"/>
        <charset val="134"/>
      </rPr>
      <t xml:space="preserve">
</t>
    </r>
    <r>
      <rPr>
        <sz val="9"/>
        <color theme="1"/>
        <rFont val="宋体"/>
        <charset val="134"/>
      </rPr>
      <t>④出具月度及年度运维报告。</t>
    </r>
  </si>
  <si>
    <r>
      <rPr>
        <sz val="9"/>
        <color theme="1"/>
        <rFont val="宋体"/>
        <charset val="134"/>
      </rPr>
      <t>微信公众号方面，协助生态环境局完成官方微信</t>
    </r>
    <r>
      <rPr>
        <sz val="9"/>
        <color theme="1"/>
        <rFont val="Times New Roman"/>
        <charset val="134"/>
      </rPr>
      <t>“</t>
    </r>
    <r>
      <rPr>
        <sz val="9"/>
        <color theme="1"/>
        <rFont val="宋体"/>
        <charset val="134"/>
      </rPr>
      <t>生态朝阳</t>
    </r>
    <r>
      <rPr>
        <sz val="9"/>
        <color theme="1"/>
        <rFont val="Times New Roman"/>
        <charset val="134"/>
      </rPr>
      <t>”</t>
    </r>
    <r>
      <rPr>
        <sz val="9"/>
        <color theme="1"/>
        <rFont val="宋体"/>
        <charset val="134"/>
      </rPr>
      <t>订阅号的平台优化与日常运维，设计制作微信订阅号菜单架构，完成日常图文消息制作及推送，全年推送微信文章</t>
    </r>
    <r>
      <rPr>
        <sz val="9"/>
        <color theme="1"/>
        <rFont val="Times New Roman"/>
        <charset val="134"/>
      </rPr>
      <t>800</t>
    </r>
    <r>
      <rPr>
        <sz val="9"/>
        <color theme="1"/>
        <rFont val="宋体"/>
        <charset val="134"/>
      </rPr>
      <t>条，其中原创文章</t>
    </r>
    <r>
      <rPr>
        <sz val="9"/>
        <color theme="1"/>
        <rFont val="Times New Roman"/>
        <charset val="134"/>
      </rPr>
      <t>323</t>
    </r>
    <r>
      <rPr>
        <sz val="9"/>
        <color theme="1"/>
        <rFont val="宋体"/>
        <charset val="134"/>
      </rPr>
      <t>条，每个工作日进行更新。制作海报</t>
    </r>
    <r>
      <rPr>
        <sz val="9"/>
        <color theme="1"/>
        <rFont val="Times New Roman"/>
        <charset val="134"/>
      </rPr>
      <t>94</t>
    </r>
    <r>
      <rPr>
        <sz val="9"/>
        <color theme="1"/>
        <rFont val="宋体"/>
        <charset val="134"/>
      </rPr>
      <t>张，制作长图</t>
    </r>
    <r>
      <rPr>
        <sz val="9"/>
        <color theme="1"/>
        <rFont val="Times New Roman"/>
        <charset val="134"/>
      </rPr>
      <t>10</t>
    </r>
    <r>
      <rPr>
        <sz val="9"/>
        <color theme="1"/>
        <rFont val="宋体"/>
        <charset val="134"/>
      </rPr>
      <t>张，制作视频</t>
    </r>
    <r>
      <rPr>
        <sz val="9"/>
        <color theme="1"/>
        <rFont val="Times New Roman"/>
        <charset val="134"/>
      </rPr>
      <t>4</t>
    </r>
    <r>
      <rPr>
        <sz val="9"/>
        <color theme="1"/>
        <rFont val="宋体"/>
        <charset val="134"/>
      </rPr>
      <t>条，开展</t>
    </r>
    <r>
      <rPr>
        <sz val="9"/>
        <color theme="1"/>
        <rFont val="Times New Roman"/>
        <charset val="134"/>
      </rPr>
      <t>4</t>
    </r>
    <r>
      <rPr>
        <sz val="9"/>
        <color theme="1"/>
        <rFont val="宋体"/>
        <charset val="134"/>
      </rPr>
      <t>场线上活动。</t>
    </r>
    <r>
      <rPr>
        <sz val="9"/>
        <color theme="1"/>
        <rFont val="Times New Roman"/>
        <charset val="134"/>
      </rPr>
      <t xml:space="preserve">
</t>
    </r>
    <r>
      <rPr>
        <sz val="9"/>
        <color theme="1"/>
        <rFont val="宋体"/>
        <charset val="134"/>
      </rPr>
      <t>微博方面，协助生态环境局完成官方微博</t>
    </r>
    <r>
      <rPr>
        <sz val="9"/>
        <color theme="1"/>
        <rFont val="Times New Roman"/>
        <charset val="134"/>
      </rPr>
      <t>“</t>
    </r>
    <r>
      <rPr>
        <sz val="9"/>
        <color theme="1"/>
        <rFont val="宋体"/>
        <charset val="134"/>
      </rPr>
      <t>朝阳生态环境</t>
    </r>
    <r>
      <rPr>
        <sz val="9"/>
        <color theme="1"/>
        <rFont val="Times New Roman"/>
        <charset val="134"/>
      </rPr>
      <t>”</t>
    </r>
    <r>
      <rPr>
        <sz val="9"/>
        <color theme="1"/>
        <rFont val="宋体"/>
        <charset val="134"/>
      </rPr>
      <t>的日常更新，全年推送微博</t>
    </r>
    <r>
      <rPr>
        <sz val="9"/>
        <color theme="1"/>
        <rFont val="Times New Roman"/>
        <charset val="134"/>
      </rPr>
      <t>1400</t>
    </r>
    <r>
      <rPr>
        <sz val="9"/>
        <color theme="1"/>
        <rFont val="宋体"/>
        <charset val="134"/>
      </rPr>
      <t>余条，阅读量</t>
    </r>
    <r>
      <rPr>
        <sz val="9"/>
        <color theme="1"/>
        <rFont val="Times New Roman"/>
        <charset val="134"/>
      </rPr>
      <t>330</t>
    </r>
    <r>
      <rPr>
        <sz val="9"/>
        <color theme="1"/>
        <rFont val="宋体"/>
        <charset val="134"/>
      </rPr>
      <t>万次。</t>
    </r>
    <r>
      <rPr>
        <sz val="9"/>
        <color theme="1"/>
        <rFont val="Times New Roman"/>
        <charset val="134"/>
      </rPr>
      <t xml:space="preserve">
</t>
    </r>
    <r>
      <rPr>
        <sz val="9"/>
        <color theme="1"/>
        <rFont val="宋体"/>
        <charset val="134"/>
      </rPr>
      <t>舆情监测应对方面，以微信、微博等新媒体平台为主，兼顾其他互联网平台，协助生态环境局完成舆情监测及应对工作，结合日常舆情监测情况，撰写年度舆情报告</t>
    </r>
    <r>
      <rPr>
        <sz val="9"/>
        <color theme="1"/>
        <rFont val="Times New Roman"/>
        <charset val="134"/>
      </rPr>
      <t>1</t>
    </r>
    <r>
      <rPr>
        <sz val="9"/>
        <color theme="1"/>
        <rFont val="宋体"/>
        <charset val="134"/>
      </rPr>
      <t>份。</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</si>
  <si>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</si>
  <si>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</si>
  <si>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</si>
  <si>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</si>
  <si>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</si>
  <si>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</si>
  <si>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</si>
  <si>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</si>
  <si>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</si>
  <si>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</si>
  <si>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</si>
  <si>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运维平台数量</t>
  </si>
  <si>
    <t>=</t>
  </si>
  <si>
    <t>个</t>
  </si>
  <si>
    <r>
      <rPr>
        <sz val="9"/>
        <color theme="1"/>
        <rFont val="Times New Roman"/>
        <charset val="134"/>
      </rPr>
      <t>2</t>
    </r>
    <r>
      <rPr>
        <sz val="9"/>
        <color theme="1"/>
        <rFont val="宋体"/>
        <charset val="134"/>
      </rPr>
      <t>个</t>
    </r>
  </si>
  <si>
    <t>质量指标</t>
  </si>
  <si>
    <t>微信、微博官方平台完成日常更新及信息推送，日常信息推送及时、准确，满足宣传工作需求</t>
  </si>
  <si>
    <t>定性</t>
  </si>
  <si>
    <t>优良中低差</t>
  </si>
  <si>
    <t>项</t>
  </si>
  <si>
    <t>优</t>
  </si>
  <si>
    <t>时效指标</t>
  </si>
  <si>
    <t>平台运行维护时间</t>
  </si>
  <si>
    <t>年</t>
  </si>
  <si>
    <r>
      <rPr>
        <sz val="9"/>
        <color theme="1"/>
        <rFont val="宋体"/>
        <charset val="134"/>
      </rPr>
      <t>1</t>
    </r>
    <r>
      <rPr>
        <sz val="9"/>
        <color rgb="FF000000"/>
        <rFont val="宋体"/>
        <charset val="134"/>
      </rPr>
      <t>年</t>
    </r>
  </si>
  <si>
    <t>效益指标</t>
  </si>
  <si>
    <t>社会效益指标</t>
  </si>
  <si>
    <t>通过项目实施宣传环境保护工作政策，提升居民环保意识的社会效益</t>
  </si>
  <si>
    <t>可持续影响指标</t>
  </si>
  <si>
    <t>区生态环境局在新媒体平台影响力得到提升</t>
  </si>
  <si>
    <t>新媒体影响力有待提升。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</si>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</sst>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1"/>
      <color theme="1"/>
      <name val="宋体"/>
      <charset val="134"/>
    </font>
    <font>
      <sz val="11"/>
      <color theme="1"/>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NumberFormat="1" applyFont="1" applyBorder="1" applyAlignment="1">
      <alignment horizontal="left" vertical="center" wrapText="1"/>
    </xf>
    <xf numFmtId="0" fontId="15" fillId="0" borderId="1" xfId="0" applyNumberFormat="1" applyFont="1" applyBorder="1" applyAlignment="1">
      <alignment horizontal="left" vertical="center" wrapText="1"/>
    </xf>
    <xf numFmtId="10" fontId="7" fillId="0" borderId="1" xfId="3"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abSelected="1" topLeftCell="A16" workbookViewId="0">
      <selection activeCell="T27" sqref="T27"/>
    </sheetView>
  </sheetViews>
  <sheetFormatPr defaultColWidth="9" defaultRowHeight="13.5"/>
  <cols>
    <col min="1" max="1" width="5.10619469026549" style="1" customWidth="1"/>
    <col min="2" max="2" width="5.44247787610619" customWidth="1"/>
    <col min="3" max="3" width="9.55752212389381" customWidth="1"/>
    <col min="4" max="4" width="7" customWidth="1"/>
    <col min="5" max="5" width="4.2212389380531" customWidth="1"/>
    <col min="6" max="6" width="6.7787610619469" customWidth="1"/>
    <col min="7" max="9" width="6.33628318584071" customWidth="1"/>
    <col min="10" max="10" width="8.2212389380531" customWidth="1"/>
    <col min="11" max="11" width="2.24778761061947" customWidth="1"/>
    <col min="12" max="12" width="4" customWidth="1"/>
    <col min="13" max="13" width="2" customWidth="1"/>
    <col min="14" max="14" width="5.10619469026549" customWidth="1"/>
    <col min="15" max="15" width="0.778761061946903" customWidth="1"/>
    <col min="16" max="16" width="11.6637168141593" customWidth="1"/>
    <col min="17" max="17" width="1.33628318584071" hidden="1" customWidth="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8"/>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t="s">
        <v>6</v>
      </c>
      <c r="D5" s="8"/>
      <c r="E5" s="8"/>
      <c r="F5" s="8"/>
      <c r="G5" s="8"/>
      <c r="H5" s="8"/>
      <c r="I5" s="8"/>
      <c r="J5" s="6" t="s">
        <v>7</v>
      </c>
      <c r="K5" s="6"/>
      <c r="L5" s="7" t="s">
        <v>6</v>
      </c>
      <c r="M5" s="8"/>
      <c r="N5" s="8"/>
      <c r="O5" s="8"/>
      <c r="P5" s="8"/>
    </row>
    <row r="6" ht="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48</v>
      </c>
      <c r="F7" s="16"/>
      <c r="G7" s="17"/>
      <c r="H7" s="15">
        <v>48</v>
      </c>
      <c r="I7" s="17"/>
      <c r="J7" s="8">
        <v>47.84</v>
      </c>
      <c r="K7" s="8"/>
      <c r="L7" s="6">
        <v>10</v>
      </c>
      <c r="M7" s="6"/>
      <c r="N7" s="34">
        <f>J7/H7</f>
        <v>0.996666666666667</v>
      </c>
      <c r="O7" s="34"/>
      <c r="P7" s="8">
        <f>ROUND(L7*N7,2)</f>
        <v>9.97</v>
      </c>
    </row>
    <row r="8" ht="15" customHeight="1" spans="1:16">
      <c r="A8" s="10"/>
      <c r="B8" s="10"/>
      <c r="C8" s="6" t="s">
        <v>16</v>
      </c>
      <c r="D8" s="6"/>
      <c r="E8" s="15">
        <v>48</v>
      </c>
      <c r="F8" s="16"/>
      <c r="G8" s="17"/>
      <c r="H8" s="15">
        <v>48</v>
      </c>
      <c r="I8" s="17"/>
      <c r="J8" s="8">
        <v>47.84</v>
      </c>
      <c r="K8" s="8"/>
      <c r="L8" s="8" t="s">
        <v>17</v>
      </c>
      <c r="M8" s="8"/>
      <c r="N8" s="34">
        <f>J8/H8</f>
        <v>0.996666666666667</v>
      </c>
      <c r="O8" s="34"/>
      <c r="P8" s="8" t="s">
        <v>17</v>
      </c>
    </row>
    <row r="9" ht="15" customHeight="1" spans="1:16">
      <c r="A9" s="10"/>
      <c r="B9" s="10"/>
      <c r="C9" s="18" t="s">
        <v>18</v>
      </c>
      <c r="D9" s="18"/>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175" customHeight="1" spans="1:16">
      <c r="A12" s="6"/>
      <c r="B12" s="19" t="s">
        <v>23</v>
      </c>
      <c r="C12" s="20"/>
      <c r="D12" s="20"/>
      <c r="E12" s="20"/>
      <c r="F12" s="20"/>
      <c r="G12" s="20"/>
      <c r="H12" s="20"/>
      <c r="I12" s="20"/>
      <c r="J12" s="35" t="s">
        <v>24</v>
      </c>
      <c r="K12" s="36"/>
      <c r="L12" s="36"/>
      <c r="M12" s="36"/>
      <c r="N12" s="36"/>
      <c r="O12" s="36"/>
      <c r="P12" s="36"/>
    </row>
    <row r="13" ht="43.5" customHeight="1" spans="1:16">
      <c r="A13" s="21" t="s">
        <v>25</v>
      </c>
      <c r="B13" s="6" t="s">
        <v>26</v>
      </c>
      <c r="C13" s="6" t="s">
        <v>27</v>
      </c>
      <c r="D13" s="22" t="s">
        <v>28</v>
      </c>
      <c r="E13" s="6"/>
      <c r="F13" s="6"/>
      <c r="G13" s="6" t="s">
        <v>29</v>
      </c>
      <c r="H13" s="22" t="s">
        <v>30</v>
      </c>
      <c r="I13" s="22" t="s">
        <v>31</v>
      </c>
      <c r="J13" s="22" t="s">
        <v>32</v>
      </c>
      <c r="K13" s="6" t="s">
        <v>12</v>
      </c>
      <c r="L13" s="6"/>
      <c r="M13" s="6" t="s">
        <v>14</v>
      </c>
      <c r="N13" s="6"/>
      <c r="O13" s="6" t="s">
        <v>33</v>
      </c>
      <c r="P13" s="6"/>
    </row>
    <row r="14" ht="29" customHeight="1" spans="1:16">
      <c r="A14" s="23"/>
      <c r="B14" s="6" t="s">
        <v>34</v>
      </c>
      <c r="C14" s="6" t="s">
        <v>35</v>
      </c>
      <c r="D14" s="24" t="s">
        <v>36</v>
      </c>
      <c r="E14" s="25"/>
      <c r="F14" s="25"/>
      <c r="G14" s="26" t="s">
        <v>37</v>
      </c>
      <c r="H14" s="27">
        <v>2</v>
      </c>
      <c r="I14" s="7" t="s">
        <v>38</v>
      </c>
      <c r="J14" s="8" t="s">
        <v>39</v>
      </c>
      <c r="K14" s="8">
        <v>20</v>
      </c>
      <c r="L14" s="8"/>
      <c r="M14" s="8">
        <v>20</v>
      </c>
      <c r="N14" s="8"/>
      <c r="O14" s="8"/>
      <c r="P14" s="8"/>
    </row>
    <row r="15" ht="62" customHeight="1" spans="1:16">
      <c r="A15" s="23"/>
      <c r="B15" s="6"/>
      <c r="C15" s="6" t="s">
        <v>40</v>
      </c>
      <c r="D15" s="24" t="s">
        <v>41</v>
      </c>
      <c r="E15" s="25"/>
      <c r="F15" s="25"/>
      <c r="G15" s="28" t="s">
        <v>42</v>
      </c>
      <c r="H15" s="28" t="s">
        <v>43</v>
      </c>
      <c r="I15" s="7" t="s">
        <v>44</v>
      </c>
      <c r="J15" s="7" t="s">
        <v>45</v>
      </c>
      <c r="K15" s="8">
        <v>20</v>
      </c>
      <c r="L15" s="8"/>
      <c r="M15" s="8">
        <v>20</v>
      </c>
      <c r="N15" s="8"/>
      <c r="O15" s="8"/>
      <c r="P15" s="8"/>
    </row>
    <row r="16" ht="40" customHeight="1" spans="1:16">
      <c r="A16" s="23"/>
      <c r="B16" s="6"/>
      <c r="C16" s="6" t="s">
        <v>46</v>
      </c>
      <c r="D16" s="24" t="s">
        <v>47</v>
      </c>
      <c r="E16" s="25"/>
      <c r="F16" s="25"/>
      <c r="G16" s="28" t="s">
        <v>37</v>
      </c>
      <c r="H16" s="27">
        <v>1</v>
      </c>
      <c r="I16" s="7" t="s">
        <v>48</v>
      </c>
      <c r="J16" s="7" t="s">
        <v>49</v>
      </c>
      <c r="K16" s="8">
        <v>10</v>
      </c>
      <c r="L16" s="8"/>
      <c r="M16" s="8">
        <v>10</v>
      </c>
      <c r="N16" s="8"/>
      <c r="O16" s="8"/>
      <c r="P16" s="8"/>
    </row>
    <row r="17" ht="46" customHeight="1" spans="1:16">
      <c r="A17" s="23"/>
      <c r="B17" s="22" t="s">
        <v>50</v>
      </c>
      <c r="C17" s="29" t="s">
        <v>51</v>
      </c>
      <c r="D17" s="24" t="s">
        <v>52</v>
      </c>
      <c r="E17" s="25"/>
      <c r="F17" s="25"/>
      <c r="G17" s="28" t="s">
        <v>42</v>
      </c>
      <c r="H17" s="28" t="s">
        <v>43</v>
      </c>
      <c r="I17" s="7" t="s">
        <v>44</v>
      </c>
      <c r="J17" s="7" t="s">
        <v>45</v>
      </c>
      <c r="K17" s="8">
        <v>20</v>
      </c>
      <c r="L17" s="8"/>
      <c r="M17" s="8">
        <v>20</v>
      </c>
      <c r="N17" s="8"/>
      <c r="O17" s="7"/>
      <c r="P17" s="8"/>
    </row>
    <row r="18" ht="46" customHeight="1" spans="1:16">
      <c r="A18" s="23"/>
      <c r="B18" s="6"/>
      <c r="C18" s="6" t="s">
        <v>53</v>
      </c>
      <c r="D18" s="24" t="s">
        <v>54</v>
      </c>
      <c r="E18" s="25"/>
      <c r="F18" s="25"/>
      <c r="G18" s="28" t="s">
        <v>42</v>
      </c>
      <c r="H18" s="28" t="s">
        <v>43</v>
      </c>
      <c r="I18" s="7" t="s">
        <v>44</v>
      </c>
      <c r="J18" s="7" t="s">
        <v>45</v>
      </c>
      <c r="K18" s="8">
        <v>20</v>
      </c>
      <c r="L18" s="8"/>
      <c r="M18" s="8">
        <v>18</v>
      </c>
      <c r="N18" s="8"/>
      <c r="O18" s="7" t="s">
        <v>55</v>
      </c>
      <c r="P18" s="8"/>
    </row>
    <row r="19" ht="25" customHeight="1" spans="1:16">
      <c r="A19" s="26" t="s">
        <v>56</v>
      </c>
      <c r="B19" s="26"/>
      <c r="C19" s="26"/>
      <c r="D19" s="26"/>
      <c r="E19" s="26"/>
      <c r="F19" s="26"/>
      <c r="G19" s="26"/>
      <c r="H19" s="26"/>
      <c r="I19" s="26"/>
      <c r="J19" s="26"/>
      <c r="K19" s="26">
        <v>100</v>
      </c>
      <c r="L19" s="26"/>
      <c r="M19" s="26">
        <f>SUM(M14:N18)+P7</f>
        <v>97.97</v>
      </c>
      <c r="N19" s="26"/>
      <c r="O19" s="37"/>
      <c r="P19" s="37"/>
    </row>
    <row r="20" spans="1:16">
      <c r="A20" s="30"/>
      <c r="B20" s="31"/>
      <c r="C20" s="31"/>
      <c r="D20" s="31"/>
      <c r="E20" s="31"/>
      <c r="F20" s="31"/>
      <c r="G20" s="31"/>
      <c r="H20" s="31"/>
      <c r="I20" s="31"/>
      <c r="J20" s="31"/>
      <c r="K20" s="31"/>
      <c r="L20" s="31"/>
      <c r="M20" s="31"/>
      <c r="N20" s="31"/>
      <c r="O20" s="31"/>
      <c r="P20" s="31"/>
    </row>
    <row r="21" spans="1:16">
      <c r="A21" s="32" t="s">
        <v>57</v>
      </c>
      <c r="B21" s="33"/>
      <c r="C21" s="33"/>
      <c r="D21" s="33"/>
      <c r="E21" s="33"/>
      <c r="F21" s="33"/>
      <c r="G21" s="33"/>
      <c r="H21" s="33"/>
      <c r="I21" s="33"/>
      <c r="J21" s="33"/>
      <c r="K21" s="33"/>
      <c r="L21" s="33"/>
      <c r="M21" s="33"/>
      <c r="N21" s="33"/>
      <c r="O21" s="33"/>
      <c r="P21" s="33"/>
    </row>
    <row r="22" spans="1:16">
      <c r="A22" s="33"/>
      <c r="B22" s="33"/>
      <c r="C22" s="33"/>
      <c r="D22" s="33"/>
      <c r="E22" s="33"/>
      <c r="F22" s="33"/>
      <c r="G22" s="33"/>
      <c r="H22" s="33"/>
      <c r="I22" s="33"/>
      <c r="J22" s="33"/>
      <c r="K22" s="33"/>
      <c r="L22" s="33"/>
      <c r="M22" s="33"/>
      <c r="N22" s="33"/>
      <c r="O22" s="33"/>
      <c r="P22" s="33"/>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33"/>
      <c r="K24" s="33"/>
      <c r="L24" s="33"/>
      <c r="M24" s="33"/>
      <c r="N24" s="33"/>
      <c r="O24" s="33"/>
      <c r="P24" s="33"/>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ht="87" customHeight="1" spans="1:16">
      <c r="A31" s="33"/>
      <c r="B31" s="33"/>
      <c r="C31" s="33"/>
      <c r="D31" s="33"/>
      <c r="E31" s="33"/>
      <c r="F31" s="33"/>
      <c r="G31" s="33"/>
      <c r="H31" s="33"/>
      <c r="I31" s="33"/>
      <c r="J31" s="33"/>
      <c r="K31" s="33"/>
      <c r="L31" s="33"/>
      <c r="M31" s="33"/>
      <c r="N31" s="33"/>
      <c r="O31" s="33"/>
      <c r="P31" s="33"/>
    </row>
  </sheetData>
  <mergeCells count="78">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1:A12"/>
    <mergeCell ref="A13:A18"/>
    <mergeCell ref="B14:B16"/>
    <mergeCell ref="B17:B18"/>
    <mergeCell ref="A6:B10"/>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0F94DF3B28DC473ABFA910DC15D4D26D_13</vt:lpwstr>
  </property>
</Properties>
</file>